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570" windowHeight="8190"/>
  </bookViews>
  <sheets>
    <sheet name="Budget" sheetId="1" r:id="rId1"/>
    <sheet name="Notes" sheetId="2" r:id="rId2"/>
    <sheet name="Sheet3" sheetId="3" r:id="rId3"/>
    <sheet name="Sheet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5" i="1" l="1"/>
  <c r="F37" i="1" s="1"/>
  <c r="F10" i="1"/>
  <c r="H10" i="1"/>
  <c r="H35" i="1"/>
  <c r="H37" i="1" l="1"/>
  <c r="E35" i="1"/>
  <c r="F50" i="1" l="1"/>
  <c r="F51" i="1" s="1"/>
  <c r="C35" i="1" l="1"/>
  <c r="C10" i="1"/>
  <c r="C37" i="1" l="1"/>
  <c r="E10" i="1"/>
  <c r="E37" i="1" s="1"/>
  <c r="D51" i="1" l="1"/>
  <c r="B35" i="1" l="1"/>
  <c r="B10" i="1"/>
  <c r="B37" i="1" l="1"/>
</calcChain>
</file>

<file path=xl/sharedStrings.xml><?xml version="1.0" encoding="utf-8"?>
<sst xmlns="http://schemas.openxmlformats.org/spreadsheetml/2006/main" count="101" uniqueCount="83">
  <si>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</si>
  <si>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</si>
  <si>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</si>
  <si>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</si>
  <si>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</si>
  <si>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</si>
  <si>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</si>
  <si>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</si>
  <si>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</si>
  <si>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</si>
  <si>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</si>
  <si>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</si>
  <si>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</si>
  <si>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</si>
  <si>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</si>
  <si>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</si>
  <si>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</si>
  <si>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</si>
  <si>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</si>
  <si>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</si>
  <si>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</si>
  <si>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</si>
  <si>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</si>
  <si>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</si>
  <si>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</si>
  <si>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</si>
  <si>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</si>
  <si>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</si>
  <si>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</si>
  <si>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</si>
  <si>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</si>
  <si>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</si>
  <si>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Clerk/Office/Home Expenses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</si>
  <si>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</si>
  <si>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</si>
  <si>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</si>
  <si>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</si>
  <si>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</si>
  <si>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</si>
  <si>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</si>
  <si>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</si>
  <si>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</si>
  <si>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</si>
  <si>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</si>
  <si>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</si>
  <si>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</si>
  <si>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</si>
  <si>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</si>
  <si>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</si>
  <si>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</si>
  <si>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</si>
  <si>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</si>
  <si>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</si>
  <si>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</si>
  <si>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</si>
  <si>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</si>
  <si>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</si>
  <si>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</si>
  <si>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</si>
  <si>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</si>
  <si>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</si>
  <si>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Env proj</t>
  </si>
  <si>
    <t>31.3.23</t>
  </si>
  <si>
    <t>Res</t>
  </si>
  <si>
    <t>Sign/bench</t>
  </si>
  <si>
    <t>Maintenance/dog bins</t>
  </si>
  <si>
    <t>Hindringham Parish Council Budget to set precent 2024-25</t>
  </si>
  <si>
    <t>2024-25</t>
  </si>
  <si>
    <t>Subscriptions/website</t>
  </si>
  <si>
    <t>Sus. C. Grant 8.6.21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</si>
  <si>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</si>
  <si>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</si>
  <si>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</si>
  <si>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</si>
  <si>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</si>
  <si>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</si>
  <si>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</si>
  <si>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</si>
  <si>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</si>
  <si>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</si>
  <si>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</si>
  <si>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</si>
  <si>
    <t>8.1.24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</si>
</sst>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3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1" fillId="3" borderId="1" xfId="1" applyFont="1" applyFill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8" fillId="0" borderId="12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/>
    <xf numFmtId="0" fontId="0" fillId="0" borderId="0" xfId="0"/>
    <xf numFmtId="6" fontId="1" fillId="3" borderId="4" xfId="1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0" fontId="3" fillId="2" borderId="3" xfId="1" applyFont="1" applyBorder="1"/>
    <xf numFmtId="8" fontId="1" fillId="2" borderId="1" xfId="1" applyNumberFormat="1"/>
    <xf numFmtId="164" fontId="1" fillId="2" borderId="1" xfId="1" applyNumberFormat="1"/>
    <xf numFmtId="0" fontId="8" fillId="0" borderId="14" xfId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0" fontId="6" fillId="0" borderId="0" xfId="0" applyFon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16" xfId="1" applyFont="1" applyFill="1" applyBorder="1" applyAlignment="1">
      <alignment horizontal="right"/>
    </xf>
    <xf numFmtId="0" fontId="8" fillId="0" borderId="17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16" zoomScale="80" zoomScaleNormal="80" workbookViewId="0">
      <selection activeCell="F35" sqref="F35"/>
    </sheetView>
  </sheetViews>
  <sheetFormatPr defaultColWidth="8.85546875" defaultRowHeight="15" x14ac:dyDescent="0.25"/>
  <cols>
    <col min="1" max="1" width="33.85546875" style="1" customWidth="1"/>
    <col min="2" max="2" width="13.85546875" style="1" customWidth="1"/>
    <col min="3" max="3" width="12.140625" style="1" customWidth="1"/>
    <col min="4" max="4" width="9.85546875" style="1" customWidth="1"/>
    <col min="5" max="5" width="10" style="1" customWidth="1"/>
    <col min="6" max="6" width="12.28515625" style="1" customWidth="1"/>
    <col min="7" max="7" width="11.85546875" style="1" customWidth="1"/>
    <col min="8" max="8" width="14.28515625" style="1" customWidth="1"/>
    <col min="9" max="9" width="9.85546875" style="1" bestFit="1" customWidth="1"/>
    <col min="10" max="10" width="10.140625" style="1" customWidth="1"/>
    <col min="11" max="16384" width="8.85546875" style="1"/>
  </cols>
  <sheetData>
    <row r="1" spans="1:9" x14ac:dyDescent="0.25">
      <c r="A1" s="54" t="s">
        <v>66</v>
      </c>
      <c r="B1" s="54"/>
      <c r="C1" s="54"/>
      <c r="D1" s="54"/>
      <c r="E1" s="54"/>
      <c r="F1" s="54"/>
      <c r="G1" s="54"/>
      <c r="H1" s="54"/>
      <c r="I1" s="55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5"/>
    </row>
    <row r="3" spans="1:9" x14ac:dyDescent="0.25">
      <c r="A3" s="41"/>
      <c r="B3" s="1" t="s">
        <v>39</v>
      </c>
      <c r="C3" s="1" t="s">
        <v>39</v>
      </c>
      <c r="D3" s="2"/>
      <c r="E3" s="1" t="s">
        <v>48</v>
      </c>
      <c r="F3" s="1" t="s">
        <v>48</v>
      </c>
      <c r="H3" s="1" t="s">
        <v>67</v>
      </c>
    </row>
    <row r="4" spans="1:9" x14ac:dyDescent="0.25">
      <c r="A4" s="6"/>
      <c r="B4" s="1" t="s">
        <v>0</v>
      </c>
      <c r="C4" s="1" t="s">
        <v>38</v>
      </c>
      <c r="D4" s="2"/>
      <c r="E4" s="1" t="s">
        <v>0</v>
      </c>
      <c r="F4" s="1" t="s">
        <v>38</v>
      </c>
      <c r="H4" s="1" t="s">
        <v>0</v>
      </c>
    </row>
    <row r="5" spans="1:9" x14ac:dyDescent="0.25">
      <c r="A5" s="2" t="s">
        <v>15</v>
      </c>
      <c r="C5" s="1" t="s">
        <v>62</v>
      </c>
      <c r="D5" s="2"/>
      <c r="F5" s="1" t="s">
        <v>82</v>
      </c>
    </row>
    <row r="6" spans="1:9" x14ac:dyDescent="0.2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</row>
    <row r="7" spans="1:9" x14ac:dyDescent="0.2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</row>
    <row r="8" spans="1:9" x14ac:dyDescent="0.25">
      <c r="A8" s="2" t="s">
        <v>33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</row>
    <row r="9" spans="1:9" x14ac:dyDescent="0.25">
      <c r="A9" s="2" t="s">
        <v>60</v>
      </c>
      <c r="C9" s="1">
        <v>0</v>
      </c>
      <c r="D9" s="2"/>
      <c r="E9" s="1">
        <v>0</v>
      </c>
      <c r="F9" s="1">
        <v>290</v>
      </c>
      <c r="H9" s="1">
        <v>290</v>
      </c>
    </row>
    <row r="10" spans="1:9" x14ac:dyDescent="0.2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8609</v>
      </c>
      <c r="H10" s="1">
        <f>SUM(H6:H9)</f>
        <v>9209</v>
      </c>
    </row>
    <row r="11" spans="1:9" x14ac:dyDescent="0.25">
      <c r="A11" s="5"/>
      <c r="D11" s="2"/>
    </row>
    <row r="12" spans="1:9" x14ac:dyDescent="0.25">
      <c r="A12" s="3"/>
      <c r="D12" s="2"/>
    </row>
    <row r="13" spans="1:9" x14ac:dyDescent="0.25">
      <c r="A13" s="2"/>
      <c r="D13" s="2"/>
    </row>
    <row r="14" spans="1:9" x14ac:dyDescent="0.25">
      <c r="A14" s="2" t="s">
        <v>3</v>
      </c>
      <c r="D14" s="2"/>
    </row>
    <row r="15" spans="1:9" x14ac:dyDescent="0.25">
      <c r="A15" s="2" t="s">
        <v>26</v>
      </c>
      <c r="B15" s="1">
        <v>2000</v>
      </c>
      <c r="C15" s="1">
        <v>1690</v>
      </c>
      <c r="D15" s="2"/>
      <c r="E15" s="1">
        <v>1000</v>
      </c>
      <c r="F15" s="51">
        <v>520</v>
      </c>
      <c r="G15" s="1" t="s">
        <v>61</v>
      </c>
      <c r="H15" s="1">
        <v>500</v>
      </c>
    </row>
    <row r="16" spans="1:9" x14ac:dyDescent="0.25">
      <c r="A16" s="2" t="s">
        <v>65</v>
      </c>
      <c r="B16" s="1">
        <v>300</v>
      </c>
      <c r="C16" s="1">
        <v>161</v>
      </c>
      <c r="D16" s="42" t="s">
        <v>63</v>
      </c>
      <c r="E16" s="1">
        <v>350</v>
      </c>
      <c r="F16" s="1">
        <v>565</v>
      </c>
      <c r="H16" s="1">
        <v>1300</v>
      </c>
    </row>
    <row r="17" spans="1:8" x14ac:dyDescent="0.25">
      <c r="A17" s="2" t="s">
        <v>49</v>
      </c>
      <c r="D17" s="42"/>
      <c r="E17" s="1">
        <v>600</v>
      </c>
      <c r="F17" s="52">
        <v>100</v>
      </c>
      <c r="G17" s="1" t="s">
        <v>61</v>
      </c>
      <c r="H17" s="1">
        <v>1300</v>
      </c>
    </row>
    <row r="18" spans="1:8" x14ac:dyDescent="0.25">
      <c r="A18" s="2" t="s">
        <v>37</v>
      </c>
      <c r="B18" s="1">
        <v>50</v>
      </c>
      <c r="C18" s="1">
        <v>60</v>
      </c>
      <c r="D18" s="2"/>
      <c r="E18" s="1">
        <v>50</v>
      </c>
      <c r="F18" s="1">
        <v>0</v>
      </c>
      <c r="H18" s="1">
        <v>50</v>
      </c>
    </row>
    <row r="19" spans="1:8" x14ac:dyDescent="0.2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H19" s="1">
        <v>50</v>
      </c>
    </row>
    <row r="20" spans="1:8" x14ac:dyDescent="0.25">
      <c r="A20" s="14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H20" s="1">
        <v>50</v>
      </c>
    </row>
    <row r="21" spans="1:8" x14ac:dyDescent="0.25">
      <c r="A21" s="2" t="s">
        <v>18</v>
      </c>
      <c r="B21" s="1">
        <v>100</v>
      </c>
      <c r="C21" s="1">
        <v>0</v>
      </c>
      <c r="D21" s="2" t="s">
        <v>63</v>
      </c>
      <c r="E21" s="1">
        <v>100</v>
      </c>
      <c r="F21" s="1">
        <v>0</v>
      </c>
      <c r="H21" s="1">
        <v>100</v>
      </c>
    </row>
    <row r="22" spans="1:8" x14ac:dyDescent="0.2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</row>
    <row r="23" spans="1:8" x14ac:dyDescent="0.25">
      <c r="A23" s="2" t="s">
        <v>68</v>
      </c>
      <c r="B23" s="1">
        <v>240</v>
      </c>
      <c r="C23" s="1">
        <v>237</v>
      </c>
      <c r="D23" s="2"/>
      <c r="E23" s="1">
        <v>250</v>
      </c>
      <c r="F23" s="1">
        <v>267</v>
      </c>
      <c r="H23" s="1">
        <v>320</v>
      </c>
    </row>
    <row r="24" spans="1:8" x14ac:dyDescent="0.2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</row>
    <row r="25" spans="1:8" x14ac:dyDescent="0.2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2721</v>
      </c>
      <c r="H25" s="1">
        <v>3750</v>
      </c>
    </row>
    <row r="26" spans="1:8" x14ac:dyDescent="0.25">
      <c r="A26" s="2" t="s">
        <v>32</v>
      </c>
      <c r="B26" s="1">
        <v>350</v>
      </c>
      <c r="C26" s="1">
        <v>459</v>
      </c>
      <c r="D26" s="2"/>
      <c r="E26" s="1">
        <v>370</v>
      </c>
      <c r="F26" s="1">
        <v>295</v>
      </c>
      <c r="H26" s="1">
        <v>450</v>
      </c>
    </row>
    <row r="27" spans="1:8" x14ac:dyDescent="0.2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</row>
    <row r="28" spans="1:8" x14ac:dyDescent="0.25">
      <c r="A28" s="2" t="s">
        <v>20</v>
      </c>
      <c r="B28" s="1">
        <v>30</v>
      </c>
      <c r="C28" s="1">
        <v>0</v>
      </c>
      <c r="D28" s="2" t="s">
        <v>63</v>
      </c>
      <c r="E28" s="1">
        <v>30</v>
      </c>
      <c r="F28" s="1">
        <v>0</v>
      </c>
      <c r="H28" s="1">
        <v>20</v>
      </c>
    </row>
    <row r="29" spans="1:8" x14ac:dyDescent="0.25">
      <c r="A29" s="2" t="s">
        <v>7</v>
      </c>
      <c r="B29" s="1">
        <v>250</v>
      </c>
      <c r="C29" s="1">
        <v>0</v>
      </c>
      <c r="D29" s="2" t="s">
        <v>63</v>
      </c>
      <c r="E29" s="1">
        <v>200</v>
      </c>
      <c r="F29" s="1">
        <v>40</v>
      </c>
      <c r="H29" s="1">
        <v>50</v>
      </c>
    </row>
    <row r="30" spans="1:8" x14ac:dyDescent="0.25">
      <c r="A30" s="4" t="s">
        <v>23</v>
      </c>
      <c r="D30" s="2"/>
    </row>
    <row r="31" spans="1:8" x14ac:dyDescent="0.2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150</v>
      </c>
      <c r="H31" s="1">
        <v>150</v>
      </c>
    </row>
    <row r="32" spans="1:8" x14ac:dyDescent="0.2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</row>
    <row r="33" spans="1:8" x14ac:dyDescent="0.2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</row>
    <row r="34" spans="1:8" x14ac:dyDescent="0.25">
      <c r="A34" s="2" t="s">
        <v>60</v>
      </c>
      <c r="B34" s="1">
        <v>0</v>
      </c>
      <c r="C34" s="1">
        <v>307</v>
      </c>
      <c r="D34" s="2"/>
      <c r="E34" s="1">
        <v>0</v>
      </c>
      <c r="F34" s="1">
        <v>126</v>
      </c>
      <c r="H34" s="1">
        <v>190</v>
      </c>
    </row>
    <row r="35" spans="1:8" x14ac:dyDescent="0.2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5569</v>
      </c>
      <c r="G35" s="2"/>
      <c r="H35" s="1">
        <f>SUM(H15:H34)</f>
        <v>9071</v>
      </c>
    </row>
    <row r="36" spans="1:8" x14ac:dyDescent="0.25">
      <c r="A36" s="2"/>
      <c r="D36" s="2"/>
      <c r="G36" s="2"/>
    </row>
    <row r="37" spans="1:8" x14ac:dyDescent="0.2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3040</v>
      </c>
      <c r="G37" s="2"/>
      <c r="H37" s="1">
        <f>SUM(H10-H35)</f>
        <v>138</v>
      </c>
    </row>
    <row r="38" spans="1:8" x14ac:dyDescent="0.25">
      <c r="A38" s="3"/>
      <c r="B38" s="5"/>
      <c r="C38" s="5"/>
      <c r="D38" s="5"/>
      <c r="E38" s="2"/>
      <c r="F38" s="2"/>
      <c r="G38" s="2"/>
    </row>
    <row r="39" spans="1:8" x14ac:dyDescent="0.25">
      <c r="A39" s="24"/>
      <c r="B39" s="5"/>
      <c r="C39" s="10"/>
      <c r="D39" s="10"/>
      <c r="E39" s="26"/>
      <c r="F39" s="26"/>
      <c r="G39" s="26"/>
    </row>
    <row r="40" spans="1:8" x14ac:dyDescent="0.25">
      <c r="A40" s="23"/>
      <c r="B40" s="27"/>
      <c r="C40" s="43" t="s">
        <v>47</v>
      </c>
      <c r="D40" s="38">
        <v>8543</v>
      </c>
      <c r="E40" s="31"/>
      <c r="F40" s="1" t="s">
        <v>62</v>
      </c>
      <c r="G40" s="45">
        <v>9058</v>
      </c>
    </row>
    <row r="41" spans="1:8" x14ac:dyDescent="0.25">
      <c r="A41" s="25"/>
      <c r="B41" s="5"/>
      <c r="C41" s="62" t="s">
        <v>35</v>
      </c>
      <c r="D41" s="62"/>
      <c r="E41" s="62"/>
      <c r="F41" s="63" t="s">
        <v>34</v>
      </c>
      <c r="G41" s="64"/>
      <c r="H41" s="1" t="s">
        <v>46</v>
      </c>
    </row>
    <row r="42" spans="1:8" x14ac:dyDescent="0.25">
      <c r="A42" s="20"/>
      <c r="B42" s="58" t="s">
        <v>16</v>
      </c>
      <c r="C42" s="59"/>
      <c r="D42" s="1">
        <v>454</v>
      </c>
      <c r="E42" s="27"/>
      <c r="F42" s="1">
        <v>386</v>
      </c>
    </row>
    <row r="43" spans="1:8" x14ac:dyDescent="0.25">
      <c r="A43" s="21"/>
      <c r="B43" s="58" t="s">
        <v>7</v>
      </c>
      <c r="C43" s="59"/>
      <c r="D43" s="1">
        <v>1980</v>
      </c>
      <c r="E43" s="5"/>
      <c r="F43" s="1">
        <v>2230</v>
      </c>
      <c r="G43" s="39"/>
    </row>
    <row r="44" spans="1:8" x14ac:dyDescent="0.25">
      <c r="A44" s="22"/>
      <c r="B44" s="60" t="s">
        <v>30</v>
      </c>
      <c r="C44" s="61"/>
      <c r="D44" s="1">
        <v>1002.02</v>
      </c>
      <c r="E44" s="5"/>
      <c r="F44" s="1">
        <v>1002.02</v>
      </c>
      <c r="G44" s="39"/>
    </row>
    <row r="45" spans="1:8" x14ac:dyDescent="0.25">
      <c r="A45" s="19"/>
      <c r="B45" s="58" t="s">
        <v>20</v>
      </c>
      <c r="C45" s="59"/>
      <c r="D45" s="1">
        <v>260</v>
      </c>
      <c r="E45" s="5"/>
      <c r="F45" s="1">
        <v>290</v>
      </c>
      <c r="G45" s="39"/>
    </row>
    <row r="46" spans="1:8" x14ac:dyDescent="0.25">
      <c r="A46" s="15"/>
      <c r="B46" s="46"/>
      <c r="C46" s="50" t="s">
        <v>36</v>
      </c>
      <c r="D46" s="1">
        <v>350</v>
      </c>
      <c r="E46" s="5"/>
      <c r="F46" s="1">
        <v>450</v>
      </c>
      <c r="G46" s="39"/>
    </row>
    <row r="47" spans="1:8" x14ac:dyDescent="0.25">
      <c r="A47" s="22"/>
      <c r="B47" s="28"/>
      <c r="C47" s="50" t="s">
        <v>17</v>
      </c>
      <c r="D47" s="1">
        <v>150</v>
      </c>
      <c r="E47" s="5"/>
      <c r="F47" s="1">
        <v>150</v>
      </c>
      <c r="G47" s="39"/>
    </row>
    <row r="48" spans="1:8" x14ac:dyDescent="0.25">
      <c r="A48" s="22"/>
      <c r="B48" s="67" t="s">
        <v>69</v>
      </c>
      <c r="C48" s="68"/>
      <c r="D48" s="44">
        <v>39.06</v>
      </c>
      <c r="F48" s="1">
        <v>39.06</v>
      </c>
      <c r="G48" s="39"/>
    </row>
    <row r="49" spans="1:8" x14ac:dyDescent="0.25">
      <c r="A49" s="22"/>
      <c r="B49" s="65" t="s">
        <v>27</v>
      </c>
      <c r="C49" s="66"/>
      <c r="D49" s="1">
        <v>110</v>
      </c>
      <c r="F49" s="1">
        <v>250</v>
      </c>
      <c r="G49" s="38" t="s">
        <v>64</v>
      </c>
      <c r="H49" s="1">
        <v>0</v>
      </c>
    </row>
    <row r="50" spans="1:8" x14ac:dyDescent="0.25">
      <c r="A50" s="15"/>
      <c r="B50" s="5"/>
      <c r="C50" s="5" t="s">
        <v>31</v>
      </c>
      <c r="D50" s="1">
        <v>4235</v>
      </c>
      <c r="E50" s="5"/>
      <c r="F50" s="1">
        <f>SUM(F42:F49)</f>
        <v>4797.0800000000008</v>
      </c>
      <c r="G50" s="39"/>
    </row>
    <row r="51" spans="1:8" x14ac:dyDescent="0.25">
      <c r="A51" s="16"/>
      <c r="B51" s="56" t="s">
        <v>45</v>
      </c>
      <c r="C51" s="57"/>
      <c r="D51" s="45">
        <f>SUM(D40-D50)</f>
        <v>4308</v>
      </c>
      <c r="E51" s="5"/>
      <c r="F51" s="45">
        <f>(G40-F50)</f>
        <v>4260.9199999999992</v>
      </c>
      <c r="G51" s="2"/>
    </row>
    <row r="52" spans="1:8" x14ac:dyDescent="0.25">
      <c r="A52" s="17"/>
      <c r="B52" s="9"/>
      <c r="C52" s="5"/>
      <c r="D52" s="5"/>
      <c r="E52" s="2"/>
      <c r="F52" s="2"/>
      <c r="G52" s="2"/>
    </row>
    <row r="53" spans="1:8" x14ac:dyDescent="0.25">
      <c r="A53" s="9"/>
      <c r="B53" s="7"/>
      <c r="C53" s="5"/>
      <c r="D53" s="5"/>
    </row>
    <row r="54" spans="1:8" x14ac:dyDescent="0.25">
      <c r="A54" s="8"/>
    </row>
  </sheetData>
  <sheetProtection selectLockedCells="1" selectUnlockedCells="1"/>
  <mergeCells count="10">
    <mergeCell ref="A1:I2"/>
    <mergeCell ref="B51:C51"/>
    <mergeCell ref="B43:C43"/>
    <mergeCell ref="B44:C44"/>
    <mergeCell ref="B45:C45"/>
    <mergeCell ref="C41:E41"/>
    <mergeCell ref="F41:G41"/>
    <mergeCell ref="B42:C42"/>
    <mergeCell ref="B49:C49"/>
    <mergeCell ref="B48:C48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2" workbookViewId="0">
      <selection activeCell="E21" sqref="E21"/>
    </sheetView>
  </sheetViews>
  <sheetFormatPr defaultRowHeight="12.75" x14ac:dyDescent="0.2"/>
  <cols>
    <col min="5" max="5" width="38.7109375" customWidth="1"/>
    <col min="6" max="6" width="52.42578125" customWidth="1"/>
    <col min="7" max="7" width="52.85546875" customWidth="1"/>
    <col min="9" max="9" width="36.140625" customWidth="1"/>
  </cols>
  <sheetData>
    <row r="1" spans="1:10" x14ac:dyDescent="0.2">
      <c r="A1" s="70" t="s">
        <v>8</v>
      </c>
      <c r="B1" s="70"/>
      <c r="C1" s="70"/>
      <c r="E1" s="40" t="s">
        <v>40</v>
      </c>
      <c r="F1" s="47" t="s">
        <v>48</v>
      </c>
      <c r="G1" s="53" t="s">
        <v>67</v>
      </c>
    </row>
    <row r="2" spans="1:10" x14ac:dyDescent="0.2">
      <c r="E2" s="34"/>
    </row>
    <row r="3" spans="1:10" x14ac:dyDescent="0.2">
      <c r="A3" s="12" t="s">
        <v>9</v>
      </c>
      <c r="B3" s="11"/>
      <c r="C3" s="11"/>
    </row>
    <row r="4" spans="1:10" x14ac:dyDescent="0.2">
      <c r="A4" s="71" t="s">
        <v>53</v>
      </c>
      <c r="B4" s="69"/>
      <c r="C4" s="69"/>
      <c r="E4" s="36">
        <v>2000</v>
      </c>
      <c r="F4" t="s">
        <v>54</v>
      </c>
      <c r="G4" t="s">
        <v>70</v>
      </c>
      <c r="I4" s="37"/>
      <c r="J4" s="37"/>
    </row>
    <row r="5" spans="1:10" x14ac:dyDescent="0.2">
      <c r="A5" s="71" t="s">
        <v>10</v>
      </c>
      <c r="B5" s="71"/>
      <c r="C5" s="71"/>
      <c r="D5" s="34"/>
      <c r="E5" s="37" t="s">
        <v>41</v>
      </c>
      <c r="F5" t="s">
        <v>50</v>
      </c>
      <c r="G5" t="s">
        <v>71</v>
      </c>
      <c r="I5" s="34"/>
      <c r="J5" s="29"/>
    </row>
    <row r="6" spans="1:10" s="30" customFormat="1" x14ac:dyDescent="0.2">
      <c r="A6" s="48" t="s">
        <v>11</v>
      </c>
      <c r="B6" s="48"/>
      <c r="C6" s="48"/>
      <c r="D6" s="47"/>
      <c r="E6" s="33" t="s">
        <v>42</v>
      </c>
      <c r="F6" t="s">
        <v>51</v>
      </c>
      <c r="G6" s="30" t="s">
        <v>72</v>
      </c>
    </row>
    <row r="7" spans="1:10" x14ac:dyDescent="0.2">
      <c r="A7" s="71" t="s">
        <v>12</v>
      </c>
      <c r="B7" s="71"/>
      <c r="C7" s="71"/>
      <c r="E7" s="32" t="s">
        <v>43</v>
      </c>
      <c r="F7" t="s">
        <v>52</v>
      </c>
      <c r="G7" t="s">
        <v>73</v>
      </c>
    </row>
    <row r="8" spans="1:10" x14ac:dyDescent="0.2">
      <c r="A8" s="71" t="s">
        <v>13</v>
      </c>
      <c r="B8" s="71"/>
      <c r="C8" s="71"/>
      <c r="E8" s="34" t="s">
        <v>44</v>
      </c>
      <c r="F8" s="36">
        <v>200</v>
      </c>
      <c r="G8" t="s">
        <v>74</v>
      </c>
    </row>
    <row r="9" spans="1:10" x14ac:dyDescent="0.2">
      <c r="A9" s="71" t="s">
        <v>2</v>
      </c>
      <c r="B9" s="71"/>
      <c r="E9" s="32"/>
      <c r="G9" t="s">
        <v>75</v>
      </c>
      <c r="H9" s="32"/>
    </row>
    <row r="10" spans="1:10" s="30" customFormat="1" x14ac:dyDescent="0.2">
      <c r="A10" s="70" t="s">
        <v>55</v>
      </c>
      <c r="B10" s="70"/>
      <c r="E10" s="49">
        <v>0</v>
      </c>
      <c r="F10" s="30" t="s">
        <v>56</v>
      </c>
      <c r="G10" s="30" t="s">
        <v>76</v>
      </c>
      <c r="H10" s="32"/>
    </row>
    <row r="11" spans="1:10" x14ac:dyDescent="0.2">
      <c r="A11" s="72"/>
      <c r="B11" s="72"/>
      <c r="E11" s="32"/>
      <c r="F11" t="s">
        <v>57</v>
      </c>
      <c r="G11" t="s">
        <v>77</v>
      </c>
      <c r="H11" s="34"/>
    </row>
    <row r="12" spans="1:10" s="34" customFormat="1" x14ac:dyDescent="0.2">
      <c r="A12" s="35"/>
      <c r="B12" s="35"/>
      <c r="E12" s="32"/>
      <c r="F12" s="32"/>
      <c r="G12" s="32"/>
    </row>
    <row r="13" spans="1:10" x14ac:dyDescent="0.2">
      <c r="A13" s="69" t="s">
        <v>81</v>
      </c>
      <c r="B13" s="69"/>
      <c r="C13" s="69"/>
      <c r="D13" s="69"/>
      <c r="E13" s="69"/>
      <c r="F13" s="69"/>
      <c r="G13" s="69"/>
      <c r="H13" s="69"/>
      <c r="I13" s="69"/>
    </row>
    <row r="15" spans="1:10" x14ac:dyDescent="0.2">
      <c r="A15" s="70" t="s">
        <v>14</v>
      </c>
      <c r="B15" s="70"/>
      <c r="C15" s="70"/>
      <c r="D15" s="70"/>
    </row>
    <row r="16" spans="1:10" x14ac:dyDescent="0.2">
      <c r="A16" s="69" t="s">
        <v>59</v>
      </c>
      <c r="B16" s="69"/>
      <c r="C16" s="69"/>
      <c r="D16" s="18"/>
      <c r="E16" s="13">
        <v>10004</v>
      </c>
    </row>
    <row r="17" spans="1:5" x14ac:dyDescent="0.2">
      <c r="A17" s="69" t="s">
        <v>78</v>
      </c>
      <c r="B17" s="69"/>
      <c r="C17" s="69"/>
      <c r="D17" s="69"/>
      <c r="E17" s="13">
        <v>309</v>
      </c>
    </row>
    <row r="18" spans="1:5" x14ac:dyDescent="0.2">
      <c r="A18" s="69" t="s">
        <v>79</v>
      </c>
      <c r="B18" s="69"/>
      <c r="C18" s="69"/>
      <c r="D18" s="69"/>
      <c r="E18" s="13">
        <v>8900</v>
      </c>
    </row>
    <row r="19" spans="1:5" x14ac:dyDescent="0.2">
      <c r="A19" s="69" t="s">
        <v>58</v>
      </c>
      <c r="B19" s="69"/>
      <c r="C19" s="69"/>
      <c r="D19" s="69"/>
      <c r="E19" s="13">
        <v>9071</v>
      </c>
    </row>
    <row r="20" spans="1:5" x14ac:dyDescent="0.2">
      <c r="A20" s="69" t="s">
        <v>80</v>
      </c>
      <c r="B20" s="69"/>
      <c r="C20" s="69"/>
      <c r="D20" s="69"/>
      <c r="E20" s="13">
        <v>10142</v>
      </c>
    </row>
  </sheetData>
  <sheetProtection selectLockedCells="1" selectUnlockedCells="1"/>
  <mergeCells count="15"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  <mergeCell ref="A20:D20"/>
    <mergeCell ref="A15:D15"/>
    <mergeCell ref="A16:C16"/>
    <mergeCell ref="A17:D17"/>
    <mergeCell ref="A18:D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Asus</cp:lastModifiedBy>
  <cp:lastPrinted>2023-11-14T11:31:35Z</cp:lastPrinted>
  <dcterms:created xsi:type="dcterms:W3CDTF">2014-10-27T16:15:07Z</dcterms:created>
  <dcterms:modified xsi:type="dcterms:W3CDTF">2024-01-08T13:06:58Z</dcterms:modified>
</cp:coreProperties>
</file>